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0F0C69A7-F9B1-4417-B2E0-F8D09D91BDD4}" xr6:coauthVersionLast="45" xr6:coauthVersionMax="45" xr10:uidLastSave="{00000000-0000-0000-0000-000000000000}"/>
  <bookViews>
    <workbookView xWindow="-108" yWindow="-108" windowWidth="23256" windowHeight="1257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 i="1" l="1"/>
  <c r="F4" i="1"/>
  <c r="F5" i="1"/>
  <c r="F6" i="1"/>
  <c r="F7" i="1"/>
  <c r="F8" i="1"/>
  <c r="F9" i="1"/>
  <c r="F11" i="1"/>
  <c r="F12" i="1"/>
  <c r="F13" i="1"/>
  <c r="F14" i="1"/>
  <c r="F15" i="1"/>
  <c r="F16" i="1"/>
  <c r="F17" i="1"/>
  <c r="F18" i="1"/>
  <c r="F19" i="1"/>
  <c r="F20" i="1"/>
  <c r="F21" i="1"/>
  <c r="F22" i="1"/>
  <c r="F23" i="1"/>
  <c r="F24" i="1"/>
  <c r="F25" i="1"/>
  <c r="E26" i="1"/>
  <c r="D26" i="1"/>
  <c r="F26" i="1" l="1"/>
</calcChain>
</file>

<file path=xl/sharedStrings.xml><?xml version="1.0" encoding="utf-8"?>
<sst xmlns="http://schemas.openxmlformats.org/spreadsheetml/2006/main" count="76" uniqueCount="76">
  <si>
    <t xml:space="preserve">분야 </t>
    <phoneticPr fontId="2" type="noConversion"/>
  </si>
  <si>
    <t>A type</t>
    <phoneticPr fontId="2" type="noConversion"/>
  </si>
  <si>
    <t>R type</t>
    <phoneticPr fontId="2" type="noConversion"/>
  </si>
  <si>
    <t>합계</t>
    <phoneticPr fontId="2" type="noConversion"/>
  </si>
  <si>
    <t>내용</t>
    <phoneticPr fontId="2" type="noConversion"/>
  </si>
  <si>
    <t>A</t>
    <phoneticPr fontId="3" type="noConversion"/>
  </si>
  <si>
    <t>소생의학</t>
    <phoneticPr fontId="3" type="noConversion"/>
  </si>
  <si>
    <t>B</t>
    <phoneticPr fontId="2" type="noConversion"/>
  </si>
  <si>
    <t>외상 (ATLS 포함) 응급</t>
    <phoneticPr fontId="3" type="noConversion"/>
  </si>
  <si>
    <t>C</t>
    <phoneticPr fontId="3" type="noConversion"/>
  </si>
  <si>
    <t>소아청소년 응급</t>
    <phoneticPr fontId="3" type="noConversion"/>
  </si>
  <si>
    <t>D</t>
    <phoneticPr fontId="3" type="noConversion"/>
  </si>
  <si>
    <t>심혈관 응급</t>
    <phoneticPr fontId="3" type="noConversion"/>
  </si>
  <si>
    <t>E</t>
    <phoneticPr fontId="2" type="noConversion"/>
  </si>
  <si>
    <t>기타 응급</t>
    <phoneticPr fontId="3" type="noConversion"/>
  </si>
  <si>
    <t>F</t>
    <phoneticPr fontId="2" type="noConversion"/>
  </si>
  <si>
    <t>복부 소화기 응급</t>
    <phoneticPr fontId="3" type="noConversion"/>
  </si>
  <si>
    <t>G</t>
    <phoneticPr fontId="2" type="noConversion"/>
  </si>
  <si>
    <t>독성학 응급</t>
    <phoneticPr fontId="3" type="noConversion"/>
  </si>
  <si>
    <t>H</t>
    <phoneticPr fontId="2" type="noConversion"/>
  </si>
  <si>
    <t>흉부 호흡기 응급</t>
    <phoneticPr fontId="3" type="noConversion"/>
  </si>
  <si>
    <t>I</t>
    <phoneticPr fontId="2" type="noConversion"/>
  </si>
  <si>
    <t>신경 응급</t>
    <phoneticPr fontId="3" type="noConversion"/>
  </si>
  <si>
    <t>J</t>
    <phoneticPr fontId="3" type="noConversion"/>
  </si>
  <si>
    <t>중환자 응급</t>
    <phoneticPr fontId="3" type="noConversion"/>
  </si>
  <si>
    <t>K</t>
    <phoneticPr fontId="2" type="noConversion"/>
  </si>
  <si>
    <t>환경의학 응급</t>
    <phoneticPr fontId="3" type="noConversion"/>
  </si>
  <si>
    <t>L</t>
    <phoneticPr fontId="2" type="noConversion"/>
  </si>
  <si>
    <t>근골격 응급</t>
    <phoneticPr fontId="3" type="noConversion"/>
  </si>
  <si>
    <t>M</t>
    <phoneticPr fontId="3" type="noConversion"/>
  </si>
  <si>
    <t>내분비 응급</t>
    <phoneticPr fontId="3" type="noConversion"/>
  </si>
  <si>
    <t>N</t>
    <phoneticPr fontId="3" type="noConversion"/>
  </si>
  <si>
    <t>감염의학 응급</t>
    <phoneticPr fontId="3" type="noConversion"/>
  </si>
  <si>
    <t>O</t>
    <phoneticPr fontId="2" type="noConversion"/>
  </si>
  <si>
    <t>분만 여성의학 응급</t>
    <phoneticPr fontId="3" type="noConversion"/>
  </si>
  <si>
    <t>P</t>
    <phoneticPr fontId="3" type="noConversion"/>
  </si>
  <si>
    <t>신장/비뇨기 응급</t>
    <phoneticPr fontId="3" type="noConversion"/>
  </si>
  <si>
    <t>Q</t>
    <phoneticPr fontId="3" type="noConversion"/>
  </si>
  <si>
    <t>피부/알러지/류마티스 응급</t>
    <phoneticPr fontId="3" type="noConversion"/>
  </si>
  <si>
    <t>R</t>
    <phoneticPr fontId="3" type="noConversion"/>
  </si>
  <si>
    <t>눈 응급</t>
    <phoneticPr fontId="3" type="noConversion"/>
  </si>
  <si>
    <t>S</t>
    <phoneticPr fontId="3" type="noConversion"/>
  </si>
  <si>
    <t>EMSS/재난</t>
    <phoneticPr fontId="3" type="noConversion"/>
  </si>
  <si>
    <t>T</t>
    <phoneticPr fontId="3" type="noConversion"/>
  </si>
  <si>
    <t>정신 응급</t>
    <phoneticPr fontId="3" type="noConversion"/>
  </si>
  <si>
    <t>U</t>
    <phoneticPr fontId="3" type="noConversion"/>
  </si>
  <si>
    <t>귀/코/인후/구강/악안면 응급</t>
    <phoneticPr fontId="3" type="noConversion"/>
  </si>
  <si>
    <t>V</t>
    <phoneticPr fontId="2" type="noConversion"/>
  </si>
  <si>
    <t>혈액/종양 응급</t>
    <phoneticPr fontId="3" type="noConversion"/>
  </si>
  <si>
    <t>W</t>
    <phoneticPr fontId="2" type="noConversion"/>
  </si>
  <si>
    <t>응급 술기</t>
    <phoneticPr fontId="3" type="noConversion"/>
  </si>
  <si>
    <t>계</t>
    <phoneticPr fontId="2" type="noConversion"/>
  </si>
  <si>
    <t>안과적 검진, 안외상, 안와손상, 안구손상 (화상, 화학화상 포함), 시신경 손상, 시신경병증, 녹내장, 망막질환, 각막질환, 전방출혈</t>
    <phoneticPr fontId="3" type="noConversion"/>
  </si>
  <si>
    <t>Diabetic ketoacidosis, Hyperosmolar hyperglycemic state, Alcoholic Ketoacidosis, Hypoglycemia, Thyrotoxicosis, Hypothyroidism, Adrenal crisis</t>
    <phoneticPr fontId="2" type="noConversion"/>
  </si>
  <si>
    <r>
      <t xml:space="preserve">진단서/검안서 발급, 학회 연수강좌, 최근 의료계 이슈, 성폭행, </t>
    </r>
    <r>
      <rPr>
        <sz val="12"/>
        <color theme="1"/>
        <rFont val="맑은 고딕"/>
        <family val="3"/>
        <charset val="129"/>
        <scheme val="minor"/>
      </rPr>
      <t>학대, 방치</t>
    </r>
    <r>
      <rPr>
        <sz val="12"/>
        <color theme="1"/>
        <rFont val="맑은 고딕"/>
        <family val="2"/>
        <charset val="129"/>
        <scheme val="minor"/>
      </rPr>
      <t>, 폭력, 노인 응급, 의료관계 법규</t>
    </r>
    <phoneticPr fontId="3" type="noConversion"/>
  </si>
  <si>
    <r>
      <t>독성물질</t>
    </r>
    <r>
      <rPr>
        <sz val="12"/>
        <color theme="1"/>
        <rFont val="맑은 고딕"/>
        <family val="3"/>
        <charset val="129"/>
        <scheme val="minor"/>
      </rPr>
      <t xml:space="preserve"> 중독 환자에 대한 접근, 흡수 차단, 배설 촉진, 약물 중독, 가정용 및 산업용품 중독, 가스 중독, 농약, 독사, 독버섯, 해독제, toxidrome, 독성 동식물</t>
    </r>
    <phoneticPr fontId="3" type="noConversion"/>
  </si>
  <si>
    <t>2020년도 제63차 전문의자격시험 1차 출제 계획서</t>
    <phoneticPr fontId="2" type="noConversion"/>
  </si>
  <si>
    <t>급성 신부전의 감별진단, 유발 인자 및 치료, 산염기 불균형의 진단 및 치료,  말기신장병(ESRD)의 합병증과 치료, 신장 대체 요법의 적응증, 급성 신우신염의 치료 및 입원기준, 뇨로결석의 감별진단과 치료, 뇨로/비뇨기 감염의 치료,혈뇨의 진단과 치료, 배뇨 장애의 진단과 치료, 급성 음낭통의 진단과 치료</t>
    <phoneticPr fontId="3" type="noConversion"/>
  </si>
  <si>
    <r>
      <t>응급의료에</t>
    </r>
    <r>
      <rPr>
        <sz val="12"/>
        <color theme="1"/>
        <rFont val="맑은 고딕"/>
        <family val="2"/>
        <charset val="129"/>
        <scheme val="minor"/>
      </rPr>
      <t xml:space="preserve"> </t>
    </r>
    <r>
      <rPr>
        <sz val="12"/>
        <color theme="1"/>
        <rFont val="맑은 고딕"/>
        <family val="3"/>
        <charset val="129"/>
        <scheme val="minor"/>
      </rPr>
      <t>관한</t>
    </r>
    <r>
      <rPr>
        <sz val="12"/>
        <color theme="1"/>
        <rFont val="맑은 고딕"/>
        <family val="2"/>
        <charset val="129"/>
        <scheme val="minor"/>
      </rPr>
      <t xml:space="preserve"> </t>
    </r>
    <r>
      <rPr>
        <sz val="12"/>
        <color theme="1"/>
        <rFont val="맑은 고딕"/>
        <family val="3"/>
        <charset val="129"/>
        <scheme val="minor"/>
      </rPr>
      <t>법률</t>
    </r>
    <r>
      <rPr>
        <sz val="12"/>
        <color theme="1"/>
        <rFont val="맑은 고딕"/>
        <family val="2"/>
        <charset val="129"/>
        <scheme val="minor"/>
      </rPr>
      <t xml:space="preserve">,  </t>
    </r>
    <r>
      <rPr>
        <sz val="12"/>
        <color theme="1"/>
        <rFont val="맑은 고딕"/>
        <family val="3"/>
        <charset val="129"/>
        <scheme val="minor"/>
      </rPr>
      <t>응급실</t>
    </r>
    <r>
      <rPr>
        <sz val="12"/>
        <color theme="1"/>
        <rFont val="맑은 고딕"/>
        <family val="2"/>
        <charset val="129"/>
        <scheme val="minor"/>
      </rPr>
      <t xml:space="preserve"> </t>
    </r>
    <r>
      <rPr>
        <sz val="12"/>
        <color theme="1"/>
        <rFont val="맑은 고딕"/>
        <family val="3"/>
        <charset val="129"/>
        <scheme val="minor"/>
      </rPr>
      <t>혼잡</t>
    </r>
    <r>
      <rPr>
        <sz val="12"/>
        <color theme="1"/>
        <rFont val="맑은 고딕"/>
        <family val="2"/>
        <charset val="129"/>
        <scheme val="minor"/>
      </rPr>
      <t>(crowding)/과밀화</t>
    </r>
    <r>
      <rPr>
        <sz val="12"/>
        <color theme="1"/>
        <rFont val="맑은 고딕"/>
        <family val="3"/>
        <charset val="129"/>
        <scheme val="minor"/>
      </rPr>
      <t>의</t>
    </r>
    <r>
      <rPr>
        <sz val="12"/>
        <color theme="1"/>
        <rFont val="맑은 고딕"/>
        <family val="2"/>
        <charset val="129"/>
        <scheme val="minor"/>
      </rPr>
      <t xml:space="preserve"> </t>
    </r>
    <r>
      <rPr>
        <sz val="12"/>
        <color theme="1"/>
        <rFont val="맑은 고딕"/>
        <family val="3"/>
        <charset val="129"/>
        <scheme val="minor"/>
      </rPr>
      <t>이해와</t>
    </r>
    <r>
      <rPr>
        <sz val="12"/>
        <color theme="1"/>
        <rFont val="맑은 고딕"/>
        <family val="2"/>
        <charset val="129"/>
        <scheme val="minor"/>
      </rPr>
      <t xml:space="preserve"> </t>
    </r>
    <r>
      <rPr>
        <sz val="12"/>
        <color theme="1"/>
        <rFont val="맑은 고딕"/>
        <family val="3"/>
        <charset val="129"/>
        <scheme val="minor"/>
      </rPr>
      <t>해결</t>
    </r>
    <r>
      <rPr>
        <sz val="12"/>
        <color theme="1"/>
        <rFont val="맑은 고딕"/>
        <family val="2"/>
        <charset val="129"/>
        <scheme val="minor"/>
      </rPr>
      <t xml:space="preserve"> </t>
    </r>
    <r>
      <rPr>
        <sz val="12"/>
        <color theme="1"/>
        <rFont val="맑은 고딕"/>
        <family val="3"/>
        <charset val="129"/>
        <scheme val="minor"/>
      </rPr>
      <t>방법</t>
    </r>
    <r>
      <rPr>
        <sz val="12"/>
        <color theme="1"/>
        <rFont val="맑은 고딕"/>
        <family val="2"/>
        <charset val="129"/>
        <scheme val="minor"/>
      </rPr>
      <t xml:space="preserve">,  </t>
    </r>
    <r>
      <rPr>
        <sz val="12"/>
        <color theme="1"/>
        <rFont val="맑은 고딕"/>
        <family val="3"/>
        <charset val="129"/>
        <scheme val="minor"/>
      </rPr>
      <t>의료지도</t>
    </r>
    <r>
      <rPr>
        <sz val="12"/>
        <color theme="1"/>
        <rFont val="맑은 고딕"/>
        <family val="2"/>
        <charset val="129"/>
        <scheme val="minor"/>
      </rPr>
      <t>(medical director)에 대한 이해, 재난시 환자분류(Triage), 병원 재난 대비 대응에 대한 이해, 제염/제독에 대한 이해</t>
    </r>
    <phoneticPr fontId="3" type="noConversion"/>
  </si>
  <si>
    <t>기질적 질환과 정신적 질환의 감별, 약물, 물리적 신체결박(Chemical &amp; physical restraint) 적용에 대한 이해,  섬망, 급성 행동장애의 응급평가 및 진단,  섭식장애 진단과 치료, 자살 위험도 평가  및 치료</t>
    <phoneticPr fontId="3" type="noConversion"/>
  </si>
  <si>
    <r>
      <t xml:space="preserve">동상 치료, nonfreezing cold injury치료, 저체온증 진단과 치료, 고체온증 진단과 치료,  낙뢰 손상 진단과 치료, 감전 치료, 익수 치료, 고산증 예방, 감압병 진단과 치료, 동물 교상, 벌 쏘임, </t>
    </r>
    <r>
      <rPr>
        <sz val="12"/>
        <color theme="1"/>
        <rFont val="맑은 고딕"/>
        <family val="3"/>
        <charset val="129"/>
        <scheme val="minor"/>
      </rPr>
      <t>화상 수액치료</t>
    </r>
    <phoneticPr fontId="3" type="noConversion"/>
  </si>
  <si>
    <t>응급의학 수련핵심내용 중 응급의학과 수련 필수 술기 ,(부목, 이물질 제거, 열상봉합,상처 세척, 국소마취, pericardiocentesis, SB 튜브, 위장관세척, 복수천자, 동맥압측정, PSA and capnogrphy, RSI )</t>
    <phoneticPr fontId="3" type="noConversion"/>
  </si>
  <si>
    <t>기본소생술 (성인 및 소아), 전문소생술, 심정지후 치료 (목표체온유지치료 포함), 기도 폐쇄, 전문소아구조술, 소아 기도, 체외심폐소생술, 특수 상황의 심정지</t>
    <phoneticPr fontId="3" type="noConversion"/>
  </si>
  <si>
    <t>상,하기도 질환의 진단 및 치료, 혈변의 감별진단, 수액 치료 방법, 비뇨기계 감염의 진단 및 치료, 신장 질환의 감별진단, 소아 신경계 질환의 치료, 후천성 심질환의 진단 및 치료, 실신의 감별진단, PSA 모니터링 및 상황별 약제, 안과적 질환의 치료, 이비인후과 질환의 진단, 소아 발진의 감별진단 및 치료, 신생아 황달의 감별진단, 뇌수막염의 치료</t>
    <phoneticPr fontId="2" type="noConversion"/>
  </si>
  <si>
    <t>설사의 진단과 치료, 위장관출혈의 치료, 식도 손상, 위장관이물의 치료, 급성담낭염의 진단과 치료, 급성충수염의 진단, 간경화의 합병증 치료, 급성게실염의 진단과 치료, 급성췌장염의 치료, 장폐쇄의 진단과 치료, 탈장의 치료, 간염의 진단과 치료, 허혈성장질환의 진단과 치료</t>
    <phoneticPr fontId="3" type="noConversion"/>
  </si>
  <si>
    <t>협심증, STEMI 및 STEMI equivalent의 진단 및 치료, 우심실경색의 진단 및 치료, 빈맥성부정맥의 진단 및 치료, 특발성심실빈맥의 진단 및 치료, 서맥성 부정맥의 진단 및 치료, 대동맥 질환, 폐색전증의 진단 및 치료, 표준심전도해석, 심부전 진단 및 치료, 고혈압응급, 실신의 감별진단, 심장초음파, 심근염 및 심막염의 감별진단 및 치료, 비특이적 흉통, 급사의 감별진단, 심낭압전과 심낭천자술</t>
  </si>
  <si>
    <t>골절(손과 손목, 전완부, 팔꿈치, 어깨, 쇄골, 골반골, 대퇴 경부, 대퇴 돌기사이, 대퇴골, 슬관절, 경골, 비골, 발목, 발, 척추), 탈구(어깨, 팔꿈치,손가락, 엉덩이, 무릎)의 진단과 치료, 개방성 골절 치료 원칙, 각 골절의 부목 고정 방법, 사지(손 포함)와 척수 신경의 손상 진단, 손가락/발가락/손끝/발끝 손상 진단 및 치료, 연골/인대 손상(어깨, 무릎, 발목, 손가락) 진단 및 치료, 요통의 감별진단과 치료, 구획증후군 진단 및 치료, 피부 열상 치료</t>
    <phoneticPr fontId="3" type="noConversion"/>
  </si>
  <si>
    <r>
      <t xml:space="preserve"> 코/귀/인후의 감염/염증 질환,  후두개염,  고막 손상, 아래턱 손상 및 골절, 구강 손상, 치통 및 치아 손상 진단 및 치료, </t>
    </r>
    <r>
      <rPr>
        <sz val="12"/>
        <color theme="1"/>
        <rFont val="맑은 고딕"/>
        <family val="3"/>
        <charset val="129"/>
        <scheme val="minor"/>
      </rPr>
      <t xml:space="preserve">얼굴 손상(안와 제외) </t>
    </r>
    <phoneticPr fontId="3" type="noConversion"/>
  </si>
  <si>
    <t>혈액응고 장애, 빈혈, 악성종양 합병증의 진단 및 치료</t>
    <phoneticPr fontId="3" type="noConversion"/>
  </si>
  <si>
    <r>
      <t xml:space="preserve">급성호흡곤란의 감별진단, 급성호흡부전의 인지와 처치, CAP의 초기 항생제선택, 비정형 폐렴의 진단, 폐농양과 농흉의 치료, 비외상성 기흉의 치료, 인플루엔자의 예방과 치료, 급성천식악화의 치료, COPD의 진단 및 치료, 객혈의 감별진단과 치료, </t>
    </r>
    <r>
      <rPr>
        <sz val="12"/>
        <color theme="1"/>
        <rFont val="맑은 고딕"/>
        <family val="3"/>
        <charset val="129"/>
        <scheme val="minor"/>
      </rPr>
      <t xml:space="preserve"> 흉수의 감별진단, 기관내삽관 적응증, 침습적/비침습적 인공호흡기 적응증과 부적응증, </t>
    </r>
    <r>
      <rPr>
        <sz val="12"/>
        <color theme="1"/>
        <rFont val="맑은 고딕"/>
        <family val="2"/>
        <charset val="129"/>
        <scheme val="minor"/>
      </rPr>
      <t>동맥혈산소검사의 판독, 폐색전증의 진단과 치료, 활동성폐결핵과 잠복결핵의 진단, 인공호흡기 적용 후 문제 해결</t>
    </r>
    <phoneticPr fontId="3" type="noConversion"/>
  </si>
  <si>
    <t>자궁외임신의 진단, 임신 중 동반되는 질환, 임신 중 복통 및 출혈의 감별진단, 임신중독증의 감별진단 및 치료,  골반의 감염성질환의 진단과 치료, 유방 질환, 정상 분만, 분만 합병증의 진단과 응급치료 : 제대탈출, 견갑난산, 둔위, 산후출혈</t>
    <phoneticPr fontId="3" type="noConversion"/>
  </si>
  <si>
    <t>중추신경계 감염의 진단 및 치료, 심내막염, 성매개 질환 감별 진단, 비뇨기계 감염, 계절성 감염질환, 연조직 감염, 신종전염병, 감염예방 및 직업성 노출 예방 및 격리 수준 , 식중독,  면역억제자 기회감염</t>
    <phoneticPr fontId="3" type="noConversion"/>
  </si>
  <si>
    <r>
      <t>뇌경색의 위치와 증상 치료, 비외상 뇌출혈 치료</t>
    </r>
    <r>
      <rPr>
        <sz val="12"/>
        <color theme="1"/>
        <rFont val="맑은 고딕"/>
        <family val="2"/>
        <charset val="129"/>
        <scheme val="minor"/>
      </rPr>
      <t xml:space="preserve">, 척수 질환, </t>
    </r>
    <r>
      <rPr>
        <sz val="12"/>
        <color theme="1"/>
        <rFont val="맑은 고딕"/>
        <family val="3"/>
        <charset val="129"/>
        <scheme val="minor"/>
      </rPr>
      <t>간질 경련의 감별 치료,</t>
    </r>
    <r>
      <rPr>
        <sz val="12"/>
        <color theme="1"/>
        <rFont val="맑은 고딕"/>
        <family val="2"/>
        <charset val="129"/>
        <scheme val="minor"/>
      </rPr>
      <t xml:space="preserve">  </t>
    </r>
    <r>
      <rPr>
        <sz val="12"/>
        <color theme="1"/>
        <rFont val="맑은 고딕"/>
        <family val="3"/>
        <charset val="129"/>
        <scheme val="minor"/>
      </rPr>
      <t>어지럼</t>
    </r>
    <r>
      <rPr>
        <sz val="12"/>
        <color theme="1"/>
        <rFont val="맑은 고딕"/>
        <family val="2"/>
        <charset val="129"/>
        <scheme val="minor"/>
      </rPr>
      <t>, 두통, 말초신경질환, 신경학적 검사, 퇴행성 질환,</t>
    </r>
    <r>
      <rPr>
        <sz val="12"/>
        <color theme="1"/>
        <rFont val="맑은 고딕"/>
        <family val="3"/>
        <charset val="129"/>
        <scheme val="minor"/>
      </rPr>
      <t xml:space="preserve"> 치매 진단 치료</t>
    </r>
    <phoneticPr fontId="3" type="noConversion"/>
  </si>
  <si>
    <r>
      <t xml:space="preserve">쇼크 처치, ICU care, 아나필락시스, </t>
    </r>
    <r>
      <rPr>
        <sz val="12"/>
        <color theme="1"/>
        <rFont val="맑은 고딕"/>
        <family val="3"/>
        <charset val="129"/>
        <scheme val="minor"/>
      </rPr>
      <t>패혈증 처치(SSC campaign</t>
    </r>
    <r>
      <rPr>
        <sz val="12"/>
        <color theme="1"/>
        <rFont val="맑은 고딕"/>
        <family val="2"/>
        <charset val="129"/>
        <scheme val="minor"/>
      </rPr>
      <t xml:space="preserve">), </t>
    </r>
    <r>
      <rPr>
        <sz val="12"/>
        <color theme="1"/>
        <rFont val="맑은 고딕"/>
        <family val="3"/>
        <charset val="129"/>
        <scheme val="minor"/>
      </rPr>
      <t>ARDS, 뇌사판정, 장기 기증 및 연명의료(삭제), CRRT/VENT(초기변수설정), 중환자 모니터링(ECG, hemodynamics)</t>
    </r>
    <phoneticPr fontId="2" type="noConversion"/>
  </si>
  <si>
    <r>
      <t xml:space="preserve">SLE, Behcet's disease, 조영제 합병증, 두드러기, 대상포진, 다형홍반, </t>
    </r>
    <r>
      <rPr>
        <sz val="12"/>
        <color theme="1"/>
        <rFont val="맑은 고딕"/>
        <family val="3"/>
        <charset val="129"/>
        <scheme val="minor"/>
      </rPr>
      <t>염증성 관절질환(류마티스), 기타 피부질환(옴, 이)</t>
    </r>
    <phoneticPr fontId="3" type="noConversion"/>
  </si>
  <si>
    <t>출혈성 쇼크의 진단 및 치료, 뇌손상 진단 및 치료, 경부 둔상의 기전 및 진단, 척수 손상의 진단, 흉부 손상 합병증의 진단, 심혈관계 손상의 진단, 후복막강 손상의 진단, 비뇨기계 손상의 진단, 골반골 골절 기전 및 치료, 임산부 손상 평가 및 합병증</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</si>
</sst>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맑은 고딕"/>
      <family val="2"/>
      <charset val="129"/>
      <scheme val="minor"/>
    </font>
    <font>
      <b/>
      <sz val="14"/>
      <color theme="1"/>
      <name val="맑은 고딕"/>
      <family val="3"/>
      <charset val="129"/>
      <scheme val="minor"/>
    </font>
    <font>
      <sz val="8"/>
      <name val="맑은 고딕"/>
      <family val="2"/>
      <charset val="129"/>
      <scheme val="minor"/>
    </font>
    <font>
      <sz val="8"/>
      <name val="돋움"/>
      <family val="3"/>
      <charset val="129"/>
    </font>
    <font>
      <sz val="12"/>
      <color theme="1"/>
      <name val="돋움"/>
      <family val="3"/>
      <charset val="129"/>
    </font>
    <font>
      <sz val="12"/>
      <color theme="1"/>
      <name val="맑은 고딕"/>
      <family val="3"/>
      <charset val="129"/>
      <scheme val="minor"/>
    </font>
    <font>
      <sz val="12"/>
      <color theme="1"/>
      <name val="맑은 고딕"/>
      <family val="2"/>
      <charset val="129"/>
      <scheme val="minor"/>
    </font>
    <font>
      <sz val="12"/>
      <color theme="1"/>
      <name val="맑은 고딕"/>
      <family val="3"/>
      <charset val="129"/>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1">
    <xf numFmtId="0" fontId="0" fillId="0" borderId="0" xfId="0">
      <alignment vertical="center"/>
    </xf>
    <xf numFmtId="0" fontId="0" fillId="0" borderId="0" xfId="0" applyAlignment="1">
      <alignment horizontal="center" vertical="center"/>
    </xf>
    <xf numFmtId="0" fontId="0" fillId="2" borderId="2" xfId="0" applyFill="1" applyBorder="1" applyAlignment="1">
      <alignment horizontal="center" vertical="center"/>
    </xf>
    <xf numFmtId="0" fontId="6" fillId="3" borderId="2" xfId="0" applyFont="1" applyFill="1" applyBorder="1" applyAlignment="1">
      <alignment horizontal="center" vertical="center"/>
    </xf>
    <xf numFmtId="0" fontId="6" fillId="3" borderId="0" xfId="0" applyFont="1" applyFill="1">
      <alignment vertical="center"/>
    </xf>
    <xf numFmtId="0" fontId="6" fillId="3" borderId="2" xfId="0" applyFont="1" applyFill="1" applyBorder="1" applyAlignment="1">
      <alignment vertical="center" wrapText="1"/>
    </xf>
    <xf numFmtId="0" fontId="6" fillId="3" borderId="2" xfId="0" applyFont="1" applyFill="1" applyBorder="1">
      <alignment vertical="center"/>
    </xf>
    <xf numFmtId="0" fontId="4" fillId="0" borderId="2" xfId="0" applyFont="1" applyFill="1" applyBorder="1" applyAlignment="1">
      <alignment horizontal="center" vertical="center"/>
    </xf>
    <xf numFmtId="0" fontId="4" fillId="0" borderId="2" xfId="0" applyFont="1" applyFill="1" applyBorder="1">
      <alignment vertical="center"/>
    </xf>
    <xf numFmtId="0" fontId="5" fillId="0" borderId="2" xfId="0" applyFont="1" applyFill="1" applyBorder="1" applyAlignment="1">
      <alignment vertical="center" wrapText="1"/>
    </xf>
    <xf numFmtId="0" fontId="6" fillId="0" borderId="2" xfId="0" applyFont="1" applyFill="1" applyBorder="1" applyAlignment="1">
      <alignment horizontal="center" vertical="center"/>
    </xf>
    <xf numFmtId="0" fontId="6" fillId="0" borderId="0" xfId="0" applyFont="1" applyFill="1">
      <alignment vertical="center"/>
    </xf>
    <xf numFmtId="0" fontId="6" fillId="0" borderId="3" xfId="0" applyFont="1" applyFill="1" applyBorder="1" applyAlignment="1">
      <alignment vertical="center" wrapText="1"/>
    </xf>
    <xf numFmtId="0" fontId="4" fillId="0" borderId="3" xfId="0" applyFont="1" applyFill="1" applyBorder="1" applyAlignment="1">
      <alignment horizontal="center" vertical="center"/>
    </xf>
    <xf numFmtId="0" fontId="4" fillId="0" borderId="3" xfId="0" applyFont="1" applyFill="1" applyBorder="1">
      <alignment vertical="center"/>
    </xf>
    <xf numFmtId="0" fontId="6" fillId="0" borderId="3" xfId="0" applyFont="1" applyFill="1" applyBorder="1" applyAlignment="1">
      <alignment horizontal="center" vertical="center"/>
    </xf>
    <xf numFmtId="0" fontId="6" fillId="0" borderId="2" xfId="0" applyFont="1" applyFill="1" applyBorder="1" applyAlignment="1">
      <alignment vertical="center" wrapText="1"/>
    </xf>
    <xf numFmtId="0" fontId="7" fillId="0" borderId="2" xfId="0" applyFont="1" applyFill="1" applyBorder="1" applyAlignment="1">
      <alignment vertical="center" wrapText="1"/>
    </xf>
    <xf numFmtId="0" fontId="6" fillId="4" borderId="2" xfId="0" applyFont="1" applyFill="1" applyBorder="1" applyAlignment="1">
      <alignment vertical="center" wrapText="1"/>
    </xf>
    <xf numFmtId="0" fontId="1" fillId="0" borderId="1" xfId="0" applyFont="1" applyBorder="1" applyAlignment="1">
      <alignment horizontal="center" vertical="center"/>
    </xf>
    <xf numFmtId="0" fontId="0" fillId="0" borderId="1" xfId="0" applyBorder="1" applyAlignment="1">
      <alignment horizontal="center" vertical="center"/>
    </xf>
  </cellXfs>
  <cellStyles count="1">
    <cellStyle name="표준"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6"/>
  <sheetViews>
    <sheetView tabSelected="1" zoomScaleNormal="100" workbookViewId="0">
      <selection activeCell="C4" sqref="C4"/>
    </sheetView>
  </sheetViews>
  <sheetFormatPr defaultRowHeight="17.399999999999999" x14ac:dyDescent="0.4"/>
  <cols>
    <col min="1" max="1" width="4" customWidth="1"/>
    <col min="2" max="2" width="23.3984375" customWidth="1"/>
    <col min="3" max="3" width="82.8984375" customWidth="1"/>
    <col min="4" max="6" width="9" style="1"/>
  </cols>
  <sheetData>
    <row r="1" spans="1:6" ht="21" x14ac:dyDescent="0.4">
      <c r="A1" s="19" t="s">
        <v>56</v>
      </c>
      <c r="B1" s="20"/>
      <c r="C1" s="20"/>
      <c r="D1" s="20"/>
      <c r="E1" s="20"/>
      <c r="F1" s="20"/>
    </row>
    <row r="2" spans="1:6" s="1" customFormat="1" x14ac:dyDescent="0.4">
      <c r="A2" s="2"/>
      <c r="B2" s="2" t="s">
        <v>0</v>
      </c>
      <c r="C2" s="2" t="s">
        <v>4</v>
      </c>
      <c r="D2" s="2" t="s">
        <v>1</v>
      </c>
      <c r="E2" s="2" t="s">
        <v>2</v>
      </c>
      <c r="F2" s="2" t="s">
        <v>3</v>
      </c>
    </row>
    <row r="3" spans="1:6" s="11" customFormat="1" ht="38.4" x14ac:dyDescent="0.4">
      <c r="A3" s="7" t="s">
        <v>5</v>
      </c>
      <c r="B3" s="8" t="s">
        <v>6</v>
      </c>
      <c r="C3" s="9" t="s">
        <v>62</v>
      </c>
      <c r="D3" s="10">
        <v>10</v>
      </c>
      <c r="E3" s="10">
        <v>2</v>
      </c>
      <c r="F3" s="10">
        <f t="shared" ref="F3:F9" si="0">D3+E3</f>
        <v>12</v>
      </c>
    </row>
    <row r="4" spans="1:6" s="11" customFormat="1" ht="57.6" x14ac:dyDescent="0.4">
      <c r="A4" s="7" t="s">
        <v>7</v>
      </c>
      <c r="B4" s="8" t="s">
        <v>8</v>
      </c>
      <c r="C4" s="18" t="s">
        <v>75</v>
      </c>
      <c r="D4" s="10">
        <v>10</v>
      </c>
      <c r="E4" s="10">
        <v>0</v>
      </c>
      <c r="F4" s="10">
        <f t="shared" si="0"/>
        <v>10</v>
      </c>
    </row>
    <row r="5" spans="1:6" s="11" customFormat="1" ht="76.8" x14ac:dyDescent="0.4">
      <c r="A5" s="13" t="s">
        <v>9</v>
      </c>
      <c r="B5" s="14" t="s">
        <v>10</v>
      </c>
      <c r="C5" s="12" t="s">
        <v>63</v>
      </c>
      <c r="D5" s="15">
        <v>8</v>
      </c>
      <c r="E5" s="15">
        <v>2</v>
      </c>
      <c r="F5" s="10">
        <f t="shared" si="0"/>
        <v>10</v>
      </c>
    </row>
    <row r="6" spans="1:6" s="11" customFormat="1" ht="96" x14ac:dyDescent="0.4">
      <c r="A6" s="7" t="s">
        <v>11</v>
      </c>
      <c r="B6" s="8" t="s">
        <v>12</v>
      </c>
      <c r="C6" s="17" t="s">
        <v>65</v>
      </c>
      <c r="D6" s="10">
        <v>10</v>
      </c>
      <c r="E6" s="10">
        <v>2</v>
      </c>
      <c r="F6" s="10">
        <f t="shared" si="0"/>
        <v>12</v>
      </c>
    </row>
    <row r="7" spans="1:6" s="11" customFormat="1" ht="38.4" x14ac:dyDescent="0.4">
      <c r="A7" s="7" t="s">
        <v>13</v>
      </c>
      <c r="B7" s="8" t="s">
        <v>14</v>
      </c>
      <c r="C7" s="16" t="s">
        <v>54</v>
      </c>
      <c r="D7" s="10">
        <v>8</v>
      </c>
      <c r="E7" s="10">
        <v>0</v>
      </c>
      <c r="F7" s="10">
        <f t="shared" si="0"/>
        <v>8</v>
      </c>
    </row>
    <row r="8" spans="1:6" s="11" customFormat="1" ht="76.8" x14ac:dyDescent="0.4">
      <c r="A8" s="7" t="s">
        <v>15</v>
      </c>
      <c r="B8" s="8" t="s">
        <v>16</v>
      </c>
      <c r="C8" s="16" t="s">
        <v>64</v>
      </c>
      <c r="D8" s="10">
        <v>10</v>
      </c>
      <c r="E8" s="10">
        <v>0</v>
      </c>
      <c r="F8" s="10">
        <f t="shared" si="0"/>
        <v>10</v>
      </c>
    </row>
    <row r="9" spans="1:6" s="11" customFormat="1" ht="38.4" x14ac:dyDescent="0.4">
      <c r="A9" s="7" t="s">
        <v>17</v>
      </c>
      <c r="B9" s="8" t="s">
        <v>18</v>
      </c>
      <c r="C9" s="16" t="s">
        <v>55</v>
      </c>
      <c r="D9" s="10">
        <v>6</v>
      </c>
      <c r="E9" s="10">
        <v>2</v>
      </c>
      <c r="F9" s="10">
        <f t="shared" si="0"/>
        <v>8</v>
      </c>
    </row>
    <row r="10" spans="1:6" s="11" customFormat="1" ht="96" x14ac:dyDescent="0.4">
      <c r="A10" s="7" t="s">
        <v>19</v>
      </c>
      <c r="B10" s="8" t="s">
        <v>20</v>
      </c>
      <c r="C10" s="16" t="s">
        <v>69</v>
      </c>
      <c r="D10" s="10">
        <v>6</v>
      </c>
      <c r="E10" s="10">
        <v>2</v>
      </c>
      <c r="F10" s="10">
        <v>8</v>
      </c>
    </row>
    <row r="11" spans="1:6" s="11" customFormat="1" ht="38.4" x14ac:dyDescent="0.4">
      <c r="A11" s="7" t="s">
        <v>21</v>
      </c>
      <c r="B11" s="8" t="s">
        <v>22</v>
      </c>
      <c r="C11" s="9" t="s">
        <v>72</v>
      </c>
      <c r="D11" s="10">
        <v>8</v>
      </c>
      <c r="E11" s="10">
        <v>0</v>
      </c>
      <c r="F11" s="10">
        <f t="shared" ref="F11:F25" si="1">D11+E11</f>
        <v>8</v>
      </c>
    </row>
    <row r="12" spans="1:6" s="11" customFormat="1" ht="38.4" x14ac:dyDescent="0.4">
      <c r="A12" s="7" t="s">
        <v>23</v>
      </c>
      <c r="B12" s="8" t="s">
        <v>24</v>
      </c>
      <c r="C12" s="16" t="s">
        <v>73</v>
      </c>
      <c r="D12" s="10">
        <v>9</v>
      </c>
      <c r="E12" s="10">
        <v>0</v>
      </c>
      <c r="F12" s="10">
        <f t="shared" si="1"/>
        <v>9</v>
      </c>
    </row>
    <row r="13" spans="1:6" s="11" customFormat="1" ht="57.6" x14ac:dyDescent="0.4">
      <c r="A13" s="7" t="s">
        <v>25</v>
      </c>
      <c r="B13" s="8" t="s">
        <v>26</v>
      </c>
      <c r="C13" s="16" t="s">
        <v>60</v>
      </c>
      <c r="D13" s="10">
        <v>7</v>
      </c>
      <c r="E13" s="10">
        <v>0</v>
      </c>
      <c r="F13" s="10">
        <f t="shared" si="1"/>
        <v>7</v>
      </c>
    </row>
    <row r="14" spans="1:6" s="11" customFormat="1" ht="96" x14ac:dyDescent="0.4">
      <c r="A14" s="7" t="s">
        <v>27</v>
      </c>
      <c r="B14" s="8" t="s">
        <v>28</v>
      </c>
      <c r="C14" s="16" t="s">
        <v>66</v>
      </c>
      <c r="D14" s="10">
        <v>6</v>
      </c>
      <c r="E14" s="10">
        <v>0</v>
      </c>
      <c r="F14" s="10">
        <f t="shared" si="1"/>
        <v>6</v>
      </c>
    </row>
    <row r="15" spans="1:6" s="11" customFormat="1" ht="38.4" x14ac:dyDescent="0.4">
      <c r="A15" s="7" t="s">
        <v>29</v>
      </c>
      <c r="B15" s="8" t="s">
        <v>30</v>
      </c>
      <c r="C15" s="16" t="s">
        <v>53</v>
      </c>
      <c r="D15" s="10">
        <v>4</v>
      </c>
      <c r="E15" s="10">
        <v>0</v>
      </c>
      <c r="F15" s="10">
        <f t="shared" si="1"/>
        <v>4</v>
      </c>
    </row>
    <row r="16" spans="1:6" s="11" customFormat="1" ht="57.6" x14ac:dyDescent="0.4">
      <c r="A16" s="7" t="s">
        <v>31</v>
      </c>
      <c r="B16" s="8" t="s">
        <v>32</v>
      </c>
      <c r="C16" s="9" t="s">
        <v>71</v>
      </c>
      <c r="D16" s="10">
        <v>6</v>
      </c>
      <c r="E16" s="10">
        <v>0</v>
      </c>
      <c r="F16" s="10">
        <f t="shared" si="1"/>
        <v>6</v>
      </c>
    </row>
    <row r="17" spans="1:6" s="11" customFormat="1" ht="57.6" x14ac:dyDescent="0.4">
      <c r="A17" s="7" t="s">
        <v>33</v>
      </c>
      <c r="B17" s="8" t="s">
        <v>34</v>
      </c>
      <c r="C17" s="16" t="s">
        <v>70</v>
      </c>
      <c r="D17" s="10">
        <v>4</v>
      </c>
      <c r="E17" s="10">
        <v>0</v>
      </c>
      <c r="F17" s="10">
        <f t="shared" si="1"/>
        <v>4</v>
      </c>
    </row>
    <row r="18" spans="1:6" s="11" customFormat="1" ht="76.8" x14ac:dyDescent="0.4">
      <c r="A18" s="7" t="s">
        <v>35</v>
      </c>
      <c r="B18" s="8" t="s">
        <v>36</v>
      </c>
      <c r="C18" s="16" t="s">
        <v>57</v>
      </c>
      <c r="D18" s="10">
        <v>6</v>
      </c>
      <c r="E18" s="10">
        <v>0</v>
      </c>
      <c r="F18" s="10">
        <f t="shared" si="1"/>
        <v>6</v>
      </c>
    </row>
    <row r="19" spans="1:6" s="11" customFormat="1" ht="38.4" x14ac:dyDescent="0.4">
      <c r="A19" s="7" t="s">
        <v>37</v>
      </c>
      <c r="B19" s="8" t="s">
        <v>38</v>
      </c>
      <c r="C19" s="16" t="s">
        <v>74</v>
      </c>
      <c r="D19" s="10">
        <v>2</v>
      </c>
      <c r="E19" s="10">
        <v>0</v>
      </c>
      <c r="F19" s="10">
        <f t="shared" si="1"/>
        <v>2</v>
      </c>
    </row>
    <row r="20" spans="1:6" s="11" customFormat="1" ht="38.4" x14ac:dyDescent="0.4">
      <c r="A20" s="7" t="s">
        <v>39</v>
      </c>
      <c r="B20" s="8" t="s">
        <v>40</v>
      </c>
      <c r="C20" s="9" t="s">
        <v>52</v>
      </c>
      <c r="D20" s="10">
        <v>2</v>
      </c>
      <c r="E20" s="10">
        <v>0</v>
      </c>
      <c r="F20" s="10">
        <f t="shared" si="1"/>
        <v>2</v>
      </c>
    </row>
    <row r="21" spans="1:6" s="11" customFormat="1" ht="57.6" x14ac:dyDescent="0.4">
      <c r="A21" s="7" t="s">
        <v>41</v>
      </c>
      <c r="B21" s="8" t="s">
        <v>42</v>
      </c>
      <c r="C21" s="9" t="s">
        <v>58</v>
      </c>
      <c r="D21" s="10">
        <v>4</v>
      </c>
      <c r="E21" s="10">
        <v>0</v>
      </c>
      <c r="F21" s="10">
        <f t="shared" si="1"/>
        <v>4</v>
      </c>
    </row>
    <row r="22" spans="1:6" s="11" customFormat="1" ht="57.6" x14ac:dyDescent="0.4">
      <c r="A22" s="7" t="s">
        <v>43</v>
      </c>
      <c r="B22" s="8" t="s">
        <v>44</v>
      </c>
      <c r="C22" s="16" t="s">
        <v>59</v>
      </c>
      <c r="D22" s="10">
        <v>2</v>
      </c>
      <c r="E22" s="10">
        <v>0</v>
      </c>
      <c r="F22" s="10">
        <f t="shared" si="1"/>
        <v>2</v>
      </c>
    </row>
    <row r="23" spans="1:6" s="11" customFormat="1" ht="38.4" x14ac:dyDescent="0.4">
      <c r="A23" s="7" t="s">
        <v>45</v>
      </c>
      <c r="B23" s="8" t="s">
        <v>46</v>
      </c>
      <c r="C23" s="16" t="s">
        <v>67</v>
      </c>
      <c r="D23" s="10">
        <v>2</v>
      </c>
      <c r="E23" s="10">
        <v>0</v>
      </c>
      <c r="F23" s="10">
        <f t="shared" si="1"/>
        <v>2</v>
      </c>
    </row>
    <row r="24" spans="1:6" s="11" customFormat="1" ht="19.2" x14ac:dyDescent="0.4">
      <c r="A24" s="7" t="s">
        <v>47</v>
      </c>
      <c r="B24" s="8" t="s">
        <v>48</v>
      </c>
      <c r="C24" s="16" t="s">
        <v>68</v>
      </c>
      <c r="D24" s="10">
        <v>4</v>
      </c>
      <c r="E24" s="10">
        <v>0</v>
      </c>
      <c r="F24" s="10">
        <f t="shared" si="1"/>
        <v>4</v>
      </c>
    </row>
    <row r="25" spans="1:6" s="11" customFormat="1" ht="57.6" x14ac:dyDescent="0.4">
      <c r="A25" s="7" t="s">
        <v>49</v>
      </c>
      <c r="B25" s="8" t="s">
        <v>50</v>
      </c>
      <c r="C25" s="9" t="s">
        <v>61</v>
      </c>
      <c r="D25" s="10">
        <v>6</v>
      </c>
      <c r="E25" s="10">
        <v>0</v>
      </c>
      <c r="F25" s="10">
        <f t="shared" si="1"/>
        <v>6</v>
      </c>
    </row>
    <row r="26" spans="1:6" s="4" customFormat="1" ht="19.2" x14ac:dyDescent="0.4">
      <c r="A26" s="6"/>
      <c r="B26" s="6"/>
      <c r="C26" s="5" t="s">
        <v>51</v>
      </c>
      <c r="D26" s="3">
        <f>SUM(D3:D25)</f>
        <v>140</v>
      </c>
      <c r="E26" s="3">
        <f>SUM(E3:E25)</f>
        <v>10</v>
      </c>
      <c r="F26" s="3">
        <f>SUM(F3:F25)</f>
        <v>150</v>
      </c>
    </row>
  </sheetData>
  <mergeCells count="1">
    <mergeCell ref="A1:F1"/>
  </mergeCells>
  <phoneticPr fontId="2" type="noConversion"/>
  <pageMargins left="0.7" right="0.7" top="0.75" bottom="0.75" header="0.3" footer="0.3"/>
  <pageSetup paperSize="9"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schwan97</dc:creator>
  <cp:lastModifiedBy>user</cp:lastModifiedBy>
  <dcterms:created xsi:type="dcterms:W3CDTF">2018-06-01T13:40:21Z</dcterms:created>
  <dcterms:modified xsi:type="dcterms:W3CDTF">2019-11-08T04:47:01Z</dcterms:modified>
</cp:coreProperties>
</file>