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ECB61C78-0E80-4F2E-A71D-28C500EA58DB}"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D13" i="1"/>
  <c r="F12" i="1"/>
  <c r="F11" i="1"/>
  <c r="F9" i="1"/>
  <c r="F8" i="1"/>
  <c r="F7" i="1"/>
  <c r="F6" i="1"/>
  <c r="F5" i="1"/>
  <c r="F4" i="1"/>
  <c r="F3" i="1"/>
  <c r="F13" i="1" l="1"/>
</calcChain>
</file>

<file path=xl/sharedStrings.xml><?xml version="1.0" encoding="utf-8"?>
<sst xmlns="http://schemas.openxmlformats.org/spreadsheetml/2006/main" count="37" uniqueCount="37">
  <si>
    <t>내용</t>
  </si>
  <si>
    <t xml:space="preserve">분야 </t>
  </si>
  <si>
    <t>합계</t>
  </si>
  <si>
    <t>A</t>
  </si>
  <si>
    <t>H</t>
  </si>
  <si>
    <t>E</t>
  </si>
  <si>
    <t>G</t>
  </si>
  <si>
    <t>D</t>
  </si>
  <si>
    <t>B</t>
  </si>
  <si>
    <t>F</t>
  </si>
  <si>
    <t>I</t>
  </si>
  <si>
    <t>J</t>
  </si>
  <si>
    <t>C</t>
  </si>
  <si>
    <t>계</t>
  </si>
  <si>
    <t>R type</t>
  </si>
  <si>
    <t>A type</t>
  </si>
  <si>
    <t>두경부</t>
    <phoneticPr fontId="6" type="noConversion"/>
  </si>
  <si>
    <t>흉부</t>
    <phoneticPr fontId="6" type="noConversion"/>
  </si>
  <si>
    <t>복부</t>
    <phoneticPr fontId="6" type="noConversion"/>
  </si>
  <si>
    <t>심전도</t>
    <phoneticPr fontId="6" type="noConversion"/>
  </si>
  <si>
    <t xml:space="preserve">척추 </t>
    <phoneticPr fontId="6" type="noConversion"/>
  </si>
  <si>
    <t xml:space="preserve">근골격 </t>
    <phoneticPr fontId="6" type="noConversion"/>
  </si>
  <si>
    <t>술기</t>
    <phoneticPr fontId="6" type="noConversion"/>
  </si>
  <si>
    <t>소아</t>
    <phoneticPr fontId="6" type="noConversion"/>
  </si>
  <si>
    <t>기타</t>
    <phoneticPr fontId="6" type="noConversion"/>
  </si>
  <si>
    <t>응급 초음파</t>
    <phoneticPr fontId="6" type="noConversion"/>
  </si>
  <si>
    <t>뇌출혈, 뇌경색, 두경부 외상, 두경부 종양, 두경부 감염, 구경부 혈관질환, 대사성 신경계 질환, 두경부 선천기형, 두경부 환경질환, 두경부 신체 및 신경학적 검진</t>
    <phoneticPr fontId="6" type="noConversion"/>
  </si>
  <si>
    <t>외상성, 자발성 기흉 및 혈흉, 늑골, 복장뼈 골절과 합병증, 식도 질환 및 손상, 대동맥 박리 및 대동맥 증후군, 폐색전증, 대동맥 손상, 기도손상, 기도 및 식도 이물, 횡격막 손상, 심막질환 및 손상, 선청성 심질환, 심장눌림증, 흉막 및 흉벽 질환, 흉부의 근골격계 손상, 폐실질의 질환 및 손상, 종격동의 질환 및 손상, 심장 손상, 급성 관상동맥 증후군 및 합병증, 폐결핵 및 합병증, 흉부의 종양 및 합병증</t>
    <phoneticPr fontId="6" type="noConversion"/>
  </si>
  <si>
    <t xml:space="preserve">간염, 간주위염, 간농양, 간경화의 합병증, 간암 및 합병증, 담도염, 담낭염, 담석증, 담도출혈, 담낭 및 담도암
췌장염 및 합병증, 췌장암  
장허혈, 장폐색, 장천공, 장중첩증, 장회전질환
부신, 비장, 위 및 십이지장, 소장 및 대장, 직장 및 항문, 장간막 질환
탈장(diaphragmatic, hiatal, incisional, inguinal, obturator, umbilical hernia)
막창자꼬리염, 게실염, 장염(enterocolitis),복박주렁염, 염증성 장질환, 장간막지방층염, 복강내 임파선증
요로감염, 신장경색, 신장 및 방광 손상, 요관결석, 음낭/고환질환, 요도손상, 전립선 질환, 성매개 질환, 
복강내 근육 질환, 연부조직 감염, 복강내 감염 및 항생제치료, 복강내 종양 및 농양, 후복강 출혈 및 농양
복강내 혈관 이상(abdominal aortic aneurysm, IVC thrombosis, IVC rupture, portal vein thrombosis, iliac artery thrombosis, abdominal aortic dissection, abdominal aortic aneurysm, SMV dissection, SMV infarction, SMV rupture, SMV thrombosis, SMV occlusion, femoral vein thrombosis, femoral vein thrombophlebitis, splenic artery rupture, splenic artery aneurysm, celiac artery dissection, aortoenteric fistula, mesenteric ischemia, renal artery dissection, renal artery sternosis, renal vein thrombosis, May-Thurner syndrome, omental infarction)
자궁 내 부속기 질환, 임신 및 유산 관련 질환, 골반염
상하부 위장관 출혈, 위장관 이물, 복부 수술 및 시술 후 합병증 </t>
    <phoneticPr fontId="6" type="noConversion"/>
  </si>
  <si>
    <r>
      <rPr>
        <b/>
        <sz val="12"/>
        <color rgb="FF000000"/>
        <rFont val="맑은 고딕"/>
        <family val="3"/>
        <charset val="129"/>
      </rPr>
      <t>symtomatic bradycardia</t>
    </r>
    <r>
      <rPr>
        <sz val="12"/>
        <color rgb="FF000000"/>
        <rFont val="맑은 고딕"/>
        <family val="3"/>
        <charset val="129"/>
      </rPr>
      <t xml:space="preserve">의 감별진단 및 치료, </t>
    </r>
    <r>
      <rPr>
        <b/>
        <sz val="12"/>
        <color rgb="FF000000"/>
        <rFont val="맑은 고딕"/>
        <family val="3"/>
        <charset val="129"/>
      </rPr>
      <t>동기능부전성 서맥</t>
    </r>
    <r>
      <rPr>
        <sz val="12"/>
        <color rgb="FF000000"/>
        <rFont val="맑은 고딕"/>
        <family val="3"/>
        <charset val="129"/>
      </rPr>
      <t xml:space="preserve">의 감별진단 및 치료, </t>
    </r>
    <r>
      <rPr>
        <b/>
        <sz val="12"/>
        <color rgb="FF000000"/>
        <rFont val="맑은 고딕"/>
        <family val="3"/>
        <charset val="129"/>
      </rPr>
      <t>방실차단</t>
    </r>
    <r>
      <rPr>
        <sz val="12"/>
        <color rgb="FF000000"/>
        <rFont val="맑은 고딕"/>
        <family val="3"/>
        <charset val="129"/>
      </rPr>
      <t xml:space="preserve">의 감별진단과 차단부위 및 치료, </t>
    </r>
    <r>
      <rPr>
        <b/>
        <sz val="12"/>
        <color rgb="FF000000"/>
        <rFont val="맑은 고딕"/>
        <family val="3"/>
        <charset val="129"/>
      </rPr>
      <t>narrow QRS regular tachycardia</t>
    </r>
    <r>
      <rPr>
        <sz val="12"/>
        <color rgb="FF000000"/>
        <rFont val="맑은 고딕"/>
        <family val="3"/>
        <charset val="129"/>
      </rPr>
      <t xml:space="preserve">의 감별진단 및 치료, </t>
    </r>
    <r>
      <rPr>
        <b/>
        <sz val="12"/>
        <color rgb="FF000000"/>
        <rFont val="맑은 고딕"/>
        <family val="3"/>
        <charset val="129"/>
      </rPr>
      <t>narrow QRS irregular tachycardia</t>
    </r>
    <r>
      <rPr>
        <sz val="12"/>
        <color rgb="FF000000"/>
        <rFont val="맑은 고딕"/>
        <family val="3"/>
        <charset val="129"/>
      </rPr>
      <t xml:space="preserve">의 감별진단 및 치료, </t>
    </r>
    <r>
      <rPr>
        <b/>
        <sz val="12"/>
        <color rgb="FF000000"/>
        <rFont val="맑은 고딕"/>
        <family val="3"/>
        <charset val="129"/>
      </rPr>
      <t>wide QRS regular tachycardia</t>
    </r>
    <r>
      <rPr>
        <sz val="12"/>
        <color rgb="FF000000"/>
        <rFont val="맑은 고딕"/>
        <family val="3"/>
        <charset val="129"/>
      </rPr>
      <t xml:space="preserve">의 감별진단 및 치료, </t>
    </r>
    <r>
      <rPr>
        <b/>
        <sz val="12"/>
        <color rgb="FF000000"/>
        <rFont val="맑은 고딕"/>
        <family val="3"/>
        <charset val="129"/>
      </rPr>
      <t>ventricular tachycardia without structural heart disease</t>
    </r>
    <r>
      <rPr>
        <sz val="12"/>
        <color rgb="FF000000"/>
        <rFont val="맑은 고딕"/>
        <family val="3"/>
        <charset val="129"/>
      </rPr>
      <t xml:space="preserve">의 감별진단과 pacemaker 위치 및 치료, </t>
    </r>
    <r>
      <rPr>
        <b/>
        <sz val="12"/>
        <color rgb="FF000000"/>
        <rFont val="맑은 고딕"/>
        <family val="3"/>
        <charset val="129"/>
      </rPr>
      <t>wide QRS irregular tachycardia</t>
    </r>
    <r>
      <rPr>
        <sz val="12"/>
        <color rgb="FF000000"/>
        <rFont val="맑은 고딕"/>
        <family val="3"/>
        <charset val="129"/>
      </rPr>
      <t xml:space="preserve">의 감별진단 및 치료, </t>
    </r>
    <r>
      <rPr>
        <b/>
        <sz val="12"/>
        <color rgb="FF000000"/>
        <rFont val="맑은 고딕"/>
        <family val="3"/>
        <charset val="129"/>
      </rPr>
      <t>STEMI</t>
    </r>
    <r>
      <rPr>
        <sz val="12"/>
        <color rgb="FF000000"/>
        <rFont val="맑은 고딕"/>
        <family val="3"/>
        <charset val="129"/>
      </rPr>
      <t xml:space="preserve">와 경색관련 혈관, </t>
    </r>
    <r>
      <rPr>
        <b/>
        <sz val="12"/>
        <color rgb="FF000000"/>
        <rFont val="맑은 고딕"/>
        <family val="3"/>
        <charset val="129"/>
      </rPr>
      <t>STEMI equivalents</t>
    </r>
    <r>
      <rPr>
        <sz val="12"/>
        <color rgb="FF000000"/>
        <rFont val="맑은 고딕"/>
        <family val="3"/>
        <charset val="129"/>
      </rPr>
      <t xml:space="preserve"> 심전도의 감별진단과 치료 및 경색관련 혈관, </t>
    </r>
    <r>
      <rPr>
        <b/>
        <sz val="12"/>
        <color rgb="FF000000"/>
        <rFont val="맑은 고딕"/>
        <family val="3"/>
        <charset val="129"/>
      </rPr>
      <t>sudden cardiac death</t>
    </r>
    <r>
      <rPr>
        <sz val="12"/>
        <color rgb="FF000000"/>
        <rFont val="맑은 고딕"/>
        <family val="3"/>
        <charset val="129"/>
      </rPr>
      <t xml:space="preserve">의 감별진단 및 치료, </t>
    </r>
    <r>
      <rPr>
        <b/>
        <sz val="12"/>
        <color rgb="FF000000"/>
        <rFont val="맑은 고딕"/>
        <family val="3"/>
        <charset val="129"/>
      </rPr>
      <t>uni-, bi-, trifascicular block</t>
    </r>
    <r>
      <rPr>
        <sz val="12"/>
        <color rgb="FF000000"/>
        <rFont val="맑은 고딕"/>
        <family val="3"/>
        <charset val="129"/>
      </rPr>
      <t xml:space="preserve">의 감별진단 및 치료, </t>
    </r>
    <r>
      <rPr>
        <b/>
        <sz val="12"/>
        <color rgb="FF000000"/>
        <rFont val="맑은 고딕"/>
        <family val="3"/>
        <charset val="129"/>
      </rPr>
      <t>IVCD</t>
    </r>
    <r>
      <rPr>
        <sz val="12"/>
        <color rgb="FF000000"/>
        <rFont val="맑은 고딕"/>
        <family val="3"/>
        <charset val="129"/>
      </rPr>
      <t xml:space="preserve">의 감별진단, 기타 심전도의 진단(중독, 전해질장애, 환경질환, 심근병증, 심낭질환, 인공심박기 등) 및 치료  </t>
    </r>
    <phoneticPr fontId="6" type="noConversion"/>
  </si>
  <si>
    <t>정상 해부학적 구조, 척추 골절의 진단과 이의 응급 치료, 척추 탈구와 부분탈구의 진단과 이의 응급 치료, 척수 손상의 진단과 치료, 척추 감염 및 염증의 진단과 치료, 척추 증후군의 진단과 치료, 추간판탈출증(HIVD)의 진단, 척추 경색의 진단, 척추 주변 출혈의 진단, 요통의 감별 진단과 치료, 척추 종양의 진단, 기타 척추 주변 병변의 진단</t>
    <phoneticPr fontId="6" type="noConversion"/>
  </si>
  <si>
    <t xml:space="preserve">각 골절의 부목 고정 방법과 일반적 관리법, 골절, 탈구, 부분탈구의 진단과 치료, 사지의 골절 및 외상에 따른 신경 손상의 진단, 손의 골절, 탈구 및 기타손상의 진단과 치료 , 손목의 골절, 탈구 및 기타손상의 진단과 치료, 손끝 손상의 치료, 전완부 골절 및 과상 골절의 치료, 견관절 골절, 탈구 및 기타손상의 진단과 치료, 주관절 골절, 탈구 및 기타손상의 진단과 치료, 골반골 골절의 진단과 치료, 비구 골절의 진단, 치료, 대퇴 경부(neck), 돌기사이(intertrochanteric) 골절의 진단과 치료, 슬관절 골절 및 연골, 인대 손상의 진단, 치료, 슬관절 탈구의 진단과 치료, 발목관절 골절, 탈구 및 기타손상의 진단과 치료, 발의 골절, 탈구 및 기타손상의 진단과 치료, 연조직 (힘줄, 인대, 근육 등) 및 관절의 손상, 염증성 질환, 감염성 질환의 진단 및 치료, 사지의 혈관 질환 (심부정맥혈전증, 말초동맥질환, 동맥류)의 진단 </t>
    <phoneticPr fontId="6" type="noConversion"/>
  </si>
  <si>
    <t>신체 진찰 및 신경학적 검사법, 기도 관리법, 카테터 삽입법 (도관 삽입법) 및 관리, 심장율동전환 및 조율, 기계 호흡, 호흡 감시법, 신대체 요법, 봉합, 국소마취, 부목, 관절 정복, 관절 및 인대, 혈관 손상 검사법, 진정 및 진통 요법, 응급 정복술, 전문소생술 및 소생 후 치료</t>
    <phoneticPr fontId="6" type="noConversion"/>
  </si>
  <si>
    <t>소아의 정상 소견, 급성 음낭통증, 급성복증(appendicitis, mesenteric lymphadenitis, volvulus, hernia, epiploic appendagitis, diverticulitis, adhesion, necrotizing enterocolitis, intestinal malrotation, intussusception, terminal ileitis), 기도 및 소화관 이물, 비외상 근골격계 질환, 피부질환(measles, rubella, chickenpox, impetigo, scarlet fever, erysipelas, diaper dermatitis, Kawasaki disease, Henoch-schonlein purpura), 상기도 폐쇄, 골절, 패혈증, 급성폐렴, 여성질환, 종양, 아동학대, 심전도의 감별진단 및 치료</t>
    <phoneticPr fontId="6" type="noConversion"/>
  </si>
  <si>
    <t>뇌신경평가 및 영상학적 진단, 인공호흡기 모드 별 그래프에 대한 이해와 알람에 대한 대처, 환경응급질환들의 진단 및 처치, 중독의 진단과 처치, 병원전단계시스템 및 재난 응급(환자이송, 중증도분류), 감염응급질환, 환자감시 및 호흡보조, 특징적인 피부질환, 안과적 질환(망막박리, 유리체 출혈, 안구내 이물, 안구주위 및 안구감염, 안구 혈관 질환, 안구외상)</t>
    <phoneticPr fontId="6" type="noConversion"/>
  </si>
  <si>
    <t xml:space="preserve">ocular US, echocardiography, abdominal US, lung US, vascular(arterial and venous) US, pediatric US, musculoskeletal US, differantial diagnosis of shock, US guided procedure </t>
    <phoneticPr fontId="6" type="noConversion"/>
  </si>
  <si>
    <t>2025년도 제68차 전문의 자격시험 2차 출제계획서</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</si>
</sst>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rgb="FF000000"/>
      <name val="맑은 고딕"/>
    </font>
    <font>
      <sz val="12"/>
      <color rgb="FF000000"/>
      <name val="맑은 고딕"/>
      <family val="3"/>
      <charset val="129"/>
    </font>
    <font>
      <b/>
      <sz val="11"/>
      <color rgb="FF000000"/>
      <name val="맑은 고딕"/>
      <family val="3"/>
      <charset val="129"/>
    </font>
    <font>
      <b/>
      <sz val="12"/>
      <color rgb="FF000000"/>
      <name val="돋움"/>
      <family val="3"/>
      <charset val="129"/>
    </font>
    <font>
      <b/>
      <sz val="12"/>
      <color rgb="FF000000"/>
      <name val="맑은 고딕"/>
      <family val="3"/>
      <charset val="129"/>
    </font>
    <font>
      <b/>
      <sz val="14"/>
      <color rgb="FF000000"/>
      <name val="맑은 고딕"/>
      <family val="3"/>
      <charset val="129"/>
    </font>
    <font>
      <sz val="8"/>
      <name val="돋움"/>
      <family val="3"/>
      <charset val="129"/>
    </font>
    <font>
      <sz val="12"/>
      <color theme="1"/>
      <name val="맑은 고딕"/>
      <family val="2"/>
      <charset val="129"/>
      <scheme val="minor"/>
    </font>
    <font>
      <sz val="12"/>
      <color theme="1"/>
      <name val="맑은 고딕"/>
      <family val="3"/>
      <charset val="129"/>
    </font>
  </fonts>
  <fills count="5">
    <fill>
      <patternFill patternType="none"/>
    </fill>
    <fill>
      <patternFill patternType="gray125"/>
    </fill>
    <fill>
      <patternFill patternType="solid">
        <fgColor rgb="FFFFF2CC"/>
        <bgColor indexed="64"/>
      </patternFill>
    </fill>
    <fill>
      <patternFill patternType="solid">
        <fgColor rgb="FFFFFFFF"/>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1" fillId="3" borderId="1" xfId="0" applyFont="1" applyFill="1" applyBorder="1" applyAlignment="1">
      <alignment horizontal="center" vertical="center"/>
    </xf>
    <xf numFmtId="0" fontId="1" fillId="3" borderId="0" xfId="0" applyFont="1" applyFill="1">
      <alignment vertical="center"/>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3" fillId="3" borderId="2" xfId="0" applyFont="1" applyFill="1" applyBorder="1" applyAlignment="1">
      <alignment horizontal="center" vertical="center"/>
    </xf>
    <xf numFmtId="0" fontId="3" fillId="3" borderId="2" xfId="0" applyFont="1" applyFill="1" applyBorder="1">
      <alignment vertical="center"/>
    </xf>
    <xf numFmtId="0" fontId="4" fillId="3" borderId="1" xfId="0" applyFont="1" applyFill="1" applyBorder="1">
      <alignment vertical="center"/>
    </xf>
    <xf numFmtId="0" fontId="2" fillId="0" borderId="0" xfId="0" applyFont="1">
      <alignment vertical="center"/>
    </xf>
    <xf numFmtId="0" fontId="7" fillId="4" borderId="1" xfId="0" applyFont="1" applyFill="1" applyBorder="1" applyAlignment="1">
      <alignment vertical="center" wrapText="1"/>
    </xf>
    <xf numFmtId="0" fontId="8"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5" fillId="0" borderId="3" xfId="0" applyFont="1" applyBorder="1" applyAlignment="1">
      <alignment horizontal="center" vertical="center"/>
    </xf>
    <xf numFmtId="0" fontId="0" fillId="0" borderId="3" xfId="0" applyBorder="1" applyAlignment="1">
      <alignment horizontal="center" vertical="center"/>
    </xf>
  </cellXfs>
  <cellStyles count="1">
    <cellStyle name="표준" xfId="0" builtinId="0"/>
  </cellStyles>
  <dxfs count="14">
    <dxf>
      <fill>
        <patternFill patternType="solid">
          <fgColor rgb="FF6182D6"/>
          <bgColor rgb="FF6182D6"/>
        </patternFill>
      </fill>
    </dxf>
    <dxf>
      <fill>
        <patternFill patternType="solid">
          <fgColor rgb="FF94A5DF"/>
          <bgColor rgb="FF94A5DF"/>
        </patternFill>
      </fill>
      <border>
        <top style="thin">
          <color rgb="FF6182D6"/>
        </top>
        <bottom style="thin">
          <color rgb="FF6182D6"/>
        </bottom>
      </border>
    </dxf>
    <dxf>
      <font>
        <b/>
      </font>
    </dxf>
    <dxf>
      <font>
        <b/>
      </font>
    </dxf>
    <dxf>
      <font>
        <b/>
      </font>
      <border>
        <top style="thin">
          <color rgb="FF6182D6"/>
        </top>
      </border>
    </dxf>
    <dxf>
      <font>
        <b/>
      </font>
      <border>
        <bottom style="medium">
          <color rgb="FF6182D6"/>
        </bottom>
      </border>
    </dxf>
    <dxf>
      <font>
        <color rgb="FF000000"/>
      </font>
      <border>
        <left/>
        <right/>
        <top style="medium">
          <color rgb="FF6182D6"/>
        </top>
        <bottom style="medium">
          <color rgb="FF6182D6"/>
        </bottom>
        <vertical/>
        <horizontal/>
      </border>
    </dxf>
    <dxf>
      <fill>
        <patternFill patternType="solid">
          <fgColor rgb="FFAEBFEA"/>
          <bgColor rgb="FFAEBFEA"/>
        </patternFill>
      </fill>
    </dxf>
    <dxf>
      <fill>
        <patternFill patternType="solid">
          <fgColor rgb="FFAEBFEA"/>
          <bgColor rgb="FFAEBFEA"/>
        </patternFill>
      </fill>
    </dxf>
    <dxf>
      <font>
        <b/>
        <color rgb="FFFFFFFF"/>
      </font>
      <fill>
        <patternFill patternType="solid">
          <fgColor rgb="FF6182D6"/>
          <bgColor rgb="FF6182D6"/>
        </patternFill>
      </fill>
    </dxf>
    <dxf>
      <font>
        <b/>
        <color rgb="FFFFFFFF"/>
      </font>
      <fill>
        <patternFill patternType="solid">
          <fgColor rgb="FF6182D6"/>
          <bgColor rgb="FF6182D6"/>
        </patternFill>
      </fill>
    </dxf>
    <dxf>
      <font>
        <b/>
        <color rgb="FFFFFFFF"/>
      </font>
      <fill>
        <patternFill patternType="solid">
          <fgColor rgb="FF6182D6"/>
          <bgColor rgb="FF6182D6"/>
        </patternFill>
      </fill>
      <border>
        <top style="thick">
          <color rgb="FFFFFFFF"/>
        </top>
      </border>
    </dxf>
    <dxf>
      <font>
        <b/>
        <color rgb="FFFFFFFF"/>
      </font>
      <fill>
        <patternFill patternType="solid">
          <fgColor rgb="FF6182D6"/>
          <bgColor rgb="FF6182D6"/>
        </patternFill>
      </fill>
      <border>
        <bottom style="thick">
          <color rgb="FFFFFFFF"/>
        </bottom>
      </border>
    </dxf>
    <dxf>
      <font>
        <color rgb="FF000000"/>
      </font>
      <fill>
        <patternFill patternType="solid">
          <fgColor rgb="FFD7DFF4"/>
          <bgColor rgb="FFD7DFF4"/>
        </patternFill>
      </fill>
      <border>
        <left style="thin">
          <color rgb="FFFFFFFF"/>
        </left>
        <right style="thin">
          <color rgb="FFFFFFFF"/>
        </right>
        <top style="thin">
          <color rgb="FFFFFFFF"/>
        </top>
        <bottom style="thin">
          <color rgb="FFFFFFFF"/>
        </bottom>
        <vertical style="thin">
          <color rgb="FFFFFFFF"/>
        </vertical>
        <horizontal style="thin">
          <color rgb="FFFFFFFF"/>
        </horizontal>
      </border>
    </dxf>
  </dxfs>
  <tableStyles count="2" defaultTableStyle="TableStyleMedium2" defaultPivotStyle="PivotStyleLight16">
    <tableStyle name="Normal Style 1 - Accent 1"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Light Style 1 - Accent 1" table="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3"/>
  <sheetViews>
    <sheetView tabSelected="1" zoomScale="90" zoomScaleNormal="90" zoomScaleSheetLayoutView="80" workbookViewId="0">
      <selection activeCell="H5" sqref="H5"/>
    </sheetView>
  </sheetViews>
  <sheetFormatPr defaultColWidth="8.625" defaultRowHeight="16.5" x14ac:dyDescent="0.3"/>
  <cols>
    <col min="1" max="1" width="4" style="14" customWidth="1"/>
    <col min="2" max="2" width="15.25" style="14" customWidth="1"/>
    <col min="3" max="3" width="99.125" customWidth="1"/>
    <col min="4" max="6" width="9" style="1"/>
  </cols>
  <sheetData>
    <row r="1" spans="1:6" ht="32.25" customHeight="1" x14ac:dyDescent="0.3">
      <c r="A1" s="18" t="s">
        <v>36</v>
      </c>
      <c r="B1" s="19"/>
      <c r="C1" s="19"/>
      <c r="D1" s="19"/>
      <c r="E1" s="19"/>
      <c r="F1" s="19"/>
    </row>
    <row r="2" spans="1:6" s="1" customFormat="1" x14ac:dyDescent="0.3">
      <c r="A2" s="8"/>
      <c r="B2" s="8" t="s">
        <v>1</v>
      </c>
      <c r="C2" s="2" t="s">
        <v>0</v>
      </c>
      <c r="D2" s="2" t="s">
        <v>15</v>
      </c>
      <c r="E2" s="2" t="s">
        <v>14</v>
      </c>
      <c r="F2" s="2" t="s">
        <v>2</v>
      </c>
    </row>
    <row r="3" spans="1:6" s="4" customFormat="1" ht="34.5" x14ac:dyDescent="0.3">
      <c r="A3" s="9" t="s">
        <v>3</v>
      </c>
      <c r="B3" s="10" t="s">
        <v>16</v>
      </c>
      <c r="C3" s="5" t="s">
        <v>26</v>
      </c>
      <c r="D3" s="3">
        <v>16</v>
      </c>
      <c r="E3" s="3">
        <v>0</v>
      </c>
      <c r="F3" s="3">
        <f t="shared" ref="F3:F9" si="0">D3+E3</f>
        <v>16</v>
      </c>
    </row>
    <row r="4" spans="1:6" s="4" customFormat="1" ht="69" x14ac:dyDescent="0.3">
      <c r="A4" s="9" t="s">
        <v>8</v>
      </c>
      <c r="B4" s="10" t="s">
        <v>17</v>
      </c>
      <c r="C4" s="5" t="s">
        <v>27</v>
      </c>
      <c r="D4" s="3">
        <v>16</v>
      </c>
      <c r="E4" s="3">
        <v>0</v>
      </c>
      <c r="F4" s="3">
        <f t="shared" si="0"/>
        <v>16</v>
      </c>
    </row>
    <row r="5" spans="1:6" s="4" customFormat="1" ht="276" x14ac:dyDescent="0.3">
      <c r="A5" s="11" t="s">
        <v>12</v>
      </c>
      <c r="B5" s="12" t="s">
        <v>18</v>
      </c>
      <c r="C5" s="6" t="s">
        <v>28</v>
      </c>
      <c r="D5" s="7">
        <v>22</v>
      </c>
      <c r="E5" s="7">
        <v>0</v>
      </c>
      <c r="F5" s="3">
        <f t="shared" si="0"/>
        <v>22</v>
      </c>
    </row>
    <row r="6" spans="1:6" s="4" customFormat="1" ht="138" x14ac:dyDescent="0.3">
      <c r="A6" s="9" t="s">
        <v>7</v>
      </c>
      <c r="B6" s="10" t="s">
        <v>19</v>
      </c>
      <c r="C6" s="5" t="s">
        <v>29</v>
      </c>
      <c r="D6" s="3">
        <v>15</v>
      </c>
      <c r="E6" s="3">
        <v>0</v>
      </c>
      <c r="F6" s="3">
        <f t="shared" si="0"/>
        <v>15</v>
      </c>
    </row>
    <row r="7" spans="1:6" s="4" customFormat="1" ht="69" x14ac:dyDescent="0.3">
      <c r="A7" s="9" t="s">
        <v>5</v>
      </c>
      <c r="B7" s="10" t="s">
        <v>20</v>
      </c>
      <c r="C7" s="5" t="s">
        <v>30</v>
      </c>
      <c r="D7" s="3">
        <v>7</v>
      </c>
      <c r="E7" s="3">
        <v>0</v>
      </c>
      <c r="F7" s="3">
        <f t="shared" si="0"/>
        <v>7</v>
      </c>
    </row>
    <row r="8" spans="1:6" s="4" customFormat="1" ht="138" x14ac:dyDescent="0.3">
      <c r="A8" s="9" t="s">
        <v>9</v>
      </c>
      <c r="B8" s="10" t="s">
        <v>21</v>
      </c>
      <c r="C8" s="5" t="s">
        <v>31</v>
      </c>
      <c r="D8" s="3">
        <v>10</v>
      </c>
      <c r="E8" s="3">
        <v>0</v>
      </c>
      <c r="F8" s="3">
        <f t="shared" si="0"/>
        <v>10</v>
      </c>
    </row>
    <row r="9" spans="1:6" s="4" customFormat="1" ht="51.75" x14ac:dyDescent="0.3">
      <c r="A9" s="9" t="s">
        <v>6</v>
      </c>
      <c r="B9" s="10" t="s">
        <v>22</v>
      </c>
      <c r="C9" s="5" t="s">
        <v>32</v>
      </c>
      <c r="D9" s="3">
        <v>5</v>
      </c>
      <c r="E9" s="3">
        <v>0</v>
      </c>
      <c r="F9" s="3">
        <f t="shared" si="0"/>
        <v>5</v>
      </c>
    </row>
    <row r="10" spans="1:6" s="4" customFormat="1" ht="86.25" x14ac:dyDescent="0.3">
      <c r="A10" s="9" t="s">
        <v>4</v>
      </c>
      <c r="B10" s="10" t="s">
        <v>23</v>
      </c>
      <c r="C10" s="16" t="s">
        <v>33</v>
      </c>
      <c r="D10" s="3">
        <v>11</v>
      </c>
      <c r="E10" s="3">
        <v>0</v>
      </c>
      <c r="F10" s="3">
        <v>11</v>
      </c>
    </row>
    <row r="11" spans="1:6" s="4" customFormat="1" ht="69" x14ac:dyDescent="0.3">
      <c r="A11" s="9" t="s">
        <v>10</v>
      </c>
      <c r="B11" s="10" t="s">
        <v>24</v>
      </c>
      <c r="C11" s="15" t="s">
        <v>34</v>
      </c>
      <c r="D11" s="3">
        <v>8</v>
      </c>
      <c r="E11" s="3">
        <v>0</v>
      </c>
      <c r="F11" s="3">
        <f t="shared" ref="F11:F12" si="1">D11+E11</f>
        <v>8</v>
      </c>
    </row>
    <row r="12" spans="1:6" s="4" customFormat="1" ht="34.5" x14ac:dyDescent="0.3">
      <c r="A12" s="9" t="s">
        <v>11</v>
      </c>
      <c r="B12" s="10" t="s">
        <v>25</v>
      </c>
      <c r="C12" s="5" t="s">
        <v>35</v>
      </c>
      <c r="D12" s="3">
        <v>10</v>
      </c>
      <c r="E12" s="3">
        <v>0</v>
      </c>
      <c r="F12" s="3">
        <f t="shared" si="1"/>
        <v>10</v>
      </c>
    </row>
    <row r="13" spans="1:6" s="4" customFormat="1" ht="17.25" x14ac:dyDescent="0.3">
      <c r="A13" s="13"/>
      <c r="B13" s="13"/>
      <c r="C13" s="17" t="s">
        <v>13</v>
      </c>
      <c r="D13" s="3">
        <f>SUM(D3:D12)</f>
        <v>120</v>
      </c>
      <c r="E13" s="3">
        <f>SUM(E3:E12)</f>
        <v>0</v>
      </c>
      <c r="F13" s="3">
        <f>SUM(F3:F12)</f>
        <v>120</v>
      </c>
    </row>
  </sheetData>
  <mergeCells count="1">
    <mergeCell ref="A1:F1"/>
  </mergeCells>
  <phoneticPr fontId="6" type="noConversion"/>
  <pageMargins left="0.69999998807907104" right="0.69999998807907104" top="0.75" bottom="0.75" header="0.30000001192092896" footer="0.30000001192092896"/>
  <pageSetup paperSize="9" orientation="portrait" horizontalDpi="429496729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schwan97</dc:creator>
  <cp:lastModifiedBy>여진 김</cp:lastModifiedBy>
  <cp:revision>1</cp:revision>
  <dcterms:created xsi:type="dcterms:W3CDTF">2018-06-01T13:40:21Z</dcterms:created>
  <dcterms:modified xsi:type="dcterms:W3CDTF">2024-12-02T04:27:40Z</dcterms:modified>
  <cp:version>1200.0100.01</cp:version>
</cp:coreProperties>
</file>